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Gyneco Obsterique\"/>
    </mc:Choice>
  </mc:AlternateContent>
  <bookViews>
    <workbookView xWindow="0" yWindow="0" windowWidth="25200" windowHeight="97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s="1"/>
  <c r="D9" i="1"/>
  <c r="E9" i="1" s="1"/>
</calcChain>
</file>

<file path=xl/sharedStrings.xml><?xml version="1.0" encoding="utf-8"?>
<sst xmlns="http://schemas.openxmlformats.org/spreadsheetml/2006/main" count="23" uniqueCount="17">
  <si>
    <t>Dose pour correction de l'anémie</t>
  </si>
  <si>
    <t>si ferritinémie normale ou inconnue</t>
  </si>
  <si>
    <t>si feritinémie basse</t>
  </si>
  <si>
    <t xml:space="preserve">Dose totale  </t>
  </si>
  <si>
    <t xml:space="preserve">Hb cible (g/dL) </t>
  </si>
  <si>
    <t xml:space="preserve">Hb actuelle (g/dL)  </t>
  </si>
  <si>
    <t xml:space="preserve">Poids idéal ou réel (kg) </t>
  </si>
  <si>
    <t xml:space="preserve">Dose pour correction des réserves  </t>
  </si>
  <si>
    <t>12,5 g/dL au cours de la grossesse ; 13 g/dL en dehors de la grossesse</t>
  </si>
  <si>
    <t>En général pour une femme de poids normal, cette dose est comprise entre 900 à 1200 mg</t>
  </si>
  <si>
    <t>1. Calcul de la dose = correction des réserves + correction de l’anémie</t>
  </si>
  <si>
    <t>Choix de la spécialité et surveillance : cf procédure FE-GO-DO-002</t>
  </si>
  <si>
    <t xml:space="preserve"> </t>
  </si>
  <si>
    <t>Calcul des doses de fer injectable en Gynécologie Obstétrique (adulte)</t>
  </si>
  <si>
    <t>(renseigner les cases jaunes et se reporter à la ligne a. ou b. de la ferritinémie)</t>
  </si>
  <si>
    <t>a. si ferritinémie normale ou inconnue</t>
  </si>
  <si>
    <t>b. si feritinémie basse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</si>
</sst>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1" xfId="0" applyBorder="1" applyAlignment="1" applyProtection="1">
      <alignment horizontal="right"/>
    </xf>
    <xf numFmtId="0" fontId="1" fillId="0" borderId="0" xfId="0" applyFont="1" applyBorder="1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3" fillId="0" borderId="0" xfId="0" applyFont="1" applyProtection="1"/>
    <xf numFmtId="0" fontId="1" fillId="0" borderId="0" xfId="0" applyFont="1" applyProtection="1"/>
    <xf numFmtId="0" fontId="2" fillId="3" borderId="0" xfId="0" applyFont="1" applyFill="1" applyProtection="1"/>
    <xf numFmtId="0" fontId="4" fillId="3" borderId="0" xfId="0" applyFont="1" applyFill="1" applyProtection="1"/>
    <xf numFmtId="0" fontId="0" fillId="3" borderId="0" xfId="0" applyFill="1" applyProtection="1"/>
    <xf numFmtId="0" fontId="0" fillId="2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zoomScaleNormal="100" workbookViewId="0">
      <selection activeCell="I7" sqref="I7"/>
    </sheetView>
  </sheetViews>
  <sheetFormatPr baseColWidth="10" defaultRowHeight="15" x14ac:dyDescent="0.25"/>
  <cols>
    <col min="1" max="1" width="11.42578125" style="2"/>
    <col min="2" max="2" width="21.85546875" style="2" customWidth="1"/>
    <col min="3" max="3" width="17.42578125" style="2" customWidth="1"/>
    <col min="4" max="4" width="17.140625" style="2" customWidth="1"/>
    <col min="5" max="5" width="11.42578125" style="2"/>
    <col min="6" max="6" width="22.85546875" style="2" customWidth="1"/>
    <col min="7" max="16384" width="11.42578125" style="2"/>
  </cols>
  <sheetData>
    <row r="1" spans="2:9" x14ac:dyDescent="0.25">
      <c r="B1" s="17" t="s">
        <v>13</v>
      </c>
      <c r="C1" s="17"/>
      <c r="D1" s="17"/>
      <c r="E1" s="17"/>
      <c r="F1" s="17"/>
      <c r="G1" s="17"/>
      <c r="H1" s="17"/>
      <c r="I1" s="17"/>
    </row>
    <row r="2" spans="2:9" ht="15.75" customHeight="1" x14ac:dyDescent="0.25">
      <c r="B2" s="17" t="s">
        <v>14</v>
      </c>
      <c r="C2" s="17"/>
      <c r="D2" s="17"/>
      <c r="E2" s="17"/>
      <c r="F2" s="17"/>
      <c r="G2" s="17"/>
      <c r="H2" s="17"/>
      <c r="I2" s="17"/>
    </row>
    <row r="3" spans="2:9" ht="48" customHeight="1" x14ac:dyDescent="0.25">
      <c r="B3" s="1"/>
    </row>
    <row r="4" spans="2:9" x14ac:dyDescent="0.25">
      <c r="B4" s="3" t="s">
        <v>4</v>
      </c>
      <c r="C4" s="14" t="s">
        <v>12</v>
      </c>
      <c r="D4" s="11" t="s">
        <v>8</v>
      </c>
      <c r="E4" s="12"/>
      <c r="F4" s="12"/>
      <c r="G4" s="13"/>
    </row>
    <row r="5" spans="2:9" x14ac:dyDescent="0.25">
      <c r="B5" s="3" t="s">
        <v>5</v>
      </c>
      <c r="C5" s="14" t="s">
        <v>12</v>
      </c>
    </row>
    <row r="6" spans="2:9" x14ac:dyDescent="0.25">
      <c r="B6" s="3" t="s">
        <v>6</v>
      </c>
      <c r="C6" s="14" t="s">
        <v>12</v>
      </c>
    </row>
    <row r="7" spans="2:9" ht="33.75" customHeight="1" x14ac:dyDescent="0.25">
      <c r="B7" s="4" t="s">
        <v>10</v>
      </c>
      <c r="D7" s="5"/>
    </row>
    <row r="8" spans="2:9" ht="45" x14ac:dyDescent="0.25">
      <c r="B8" s="6"/>
      <c r="C8" s="7" t="s">
        <v>7</v>
      </c>
      <c r="D8" s="7" t="s">
        <v>0</v>
      </c>
      <c r="E8" s="8" t="s">
        <v>3</v>
      </c>
    </row>
    <row r="9" spans="2:9" ht="30" x14ac:dyDescent="0.25">
      <c r="B9" s="7" t="s">
        <v>15</v>
      </c>
      <c r="C9" s="15">
        <v>0</v>
      </c>
      <c r="D9" s="16" t="e">
        <f>(C4-C5)*2.4*C6</f>
        <v>#VALUE!</v>
      </c>
      <c r="E9" s="15" t="e">
        <f>C9+D9</f>
        <v>#VALUE!</v>
      </c>
      <c r="F9" s="7" t="s">
        <v>1</v>
      </c>
    </row>
    <row r="10" spans="2:9" ht="36.75" customHeight="1" x14ac:dyDescent="0.25">
      <c r="B10" s="7" t="s">
        <v>16</v>
      </c>
      <c r="C10" s="15">
        <v>500</v>
      </c>
      <c r="D10" s="16" t="e">
        <f>(C4-C5)*2.4*C6</f>
        <v>#VALUE!</v>
      </c>
      <c r="E10" s="15" t="e">
        <f>C10+D10</f>
        <v>#VALUE!</v>
      </c>
      <c r="F10" s="7" t="s">
        <v>2</v>
      </c>
    </row>
    <row r="11" spans="2:9" x14ac:dyDescent="0.25">
      <c r="B11" s="9" t="s">
        <v>9</v>
      </c>
    </row>
    <row r="13" spans="2:9" x14ac:dyDescent="0.25">
      <c r="B13" s="10" t="s">
        <v>11</v>
      </c>
    </row>
    <row r="15" spans="2:9" x14ac:dyDescent="0.25">
      <c r="B15" s="2" t="s">
        <v>12</v>
      </c>
    </row>
    <row r="16" spans="2:9" x14ac:dyDescent="0.25">
      <c r="B16" s="2" t="s">
        <v>12</v>
      </c>
      <c r="C16" s="2" t="s">
        <v>12</v>
      </c>
    </row>
    <row r="17" spans="2:2" x14ac:dyDescent="0.25">
      <c r="B17" s="2" t="s">
        <v>12</v>
      </c>
    </row>
    <row r="25" spans="2:2" ht="32.25" customHeight="1" x14ac:dyDescent="0.25"/>
    <row r="26" spans="2:2" ht="31.5" customHeight="1" x14ac:dyDescent="0.25"/>
    <row r="27" spans="2:2" ht="20.25" customHeight="1" x14ac:dyDescent="0.25"/>
    <row r="31" spans="2:2" ht="27.75" customHeight="1" x14ac:dyDescent="0.25"/>
    <row r="32" spans="2:2" ht="31.5" customHeight="1" x14ac:dyDescent="0.25"/>
  </sheetData>
  <sheetProtection algorithmName="SHA-512" hashValue="7Fq8oMJ36JM5LhpSCxYmtx5j5qlN6Mzz+YmsPDp28EXpY2MgsigDVfrNEwwj8R7i2nkLy66RfdFFN4iM4fnrVw==" saltValue="qaCeNQypmSe4oxHOCPfm3w==" spinCount="100000" sheet="1" objects="1" scenarios="1"/>
  <mergeCells count="2">
    <mergeCell ref="B1:I1"/>
    <mergeCell ref="B2:I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CHU Caen Normandie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CHEDRU LEGROS VALERIE</dc:creator>
  <cp:lastModifiedBy>CHEDRU LEGROS VALERIE</cp:lastModifiedBy>
  <cp:lastPrinted>2021-05-31T12:25:39Z</cp:lastPrinted>
  <dcterms:created xsi:type="dcterms:W3CDTF">2021-05-27T12:55:21Z</dcterms:created>
  <dcterms:modified xsi:type="dcterms:W3CDTF">2021-05-31T12:26:30Z</dcterms:modified>
</cp:coreProperties>
</file>